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<sst xmlns="http://schemas.openxmlformats.org/spreadsheetml/2006/main" count="42" uniqueCount="42">
  <si>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</si>
  <si>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IUE052</t>
  </si>
  <si>
    <t xml:space="preserve">Ud</t>
  </si>
  <si>
    <t xml:space="preserve">Estação depuradora biológica.</t>
  </si>
  <si>
    <r>
      <rPr>
        <b/>
        <sz val="8.25"/>
        <color rgb="FF000000"/>
        <rFont val="Arial"/>
        <family val="2"/>
      </rPr>
      <t xml:space="preserve">Estação depuradora biológica de águas residuais, tecnologia VFL, modelo AT75 "BIOVIANA", capacidade para 25 a 75 utilizadores (população equivalente), carga média de matéria orgânica contaminante (DBO5) de 3,6 kg/dia e caudal máximo de água depurada de 8100 litros/dia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</si>
  <si>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</si>
  <si>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</si>
  <si>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</si>
  <si>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</si>
  <si>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</si>
  <si>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</si>
  <si>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mt46edb010D</t>
  </si>
  <si>
    <t xml:space="preserve">Ud</t>
  </si>
  <si>
    <t xml:space="preserve">Estação depuradora biológica de águas residuais, tecnologia VFL, modelo AT75 "BIOVIANA", capacidade para 25 a 75 utilizadores (população equivalente), carga média de matéria orgânica contaminante (DBO5) de 3,6 kg/dia e caudal máximo de água depurada de 8100 litros/dia, equipada com uma estação de bombagem, um reactor biológico tipo AT, dois compressores e um depósito de lamas, segundo NP EN 12566-3.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</si>
  <si>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</si>
  <si>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</si>
  <si>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</si>
  <si>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</si>
  <si>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</si>
  <si>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</si>
  <si>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</si>
  <si>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</si>
  <si>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</si>
  <si>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</si>
  <si>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</si>
  <si>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</si>
  <si>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</si>
  <si>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</si>
  <si>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</si>
  <si>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</si>
  <si>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</si>
  <si>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10.997,46€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</si>
  <si>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</si>
  <si>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</si>
  <si>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</si>
  <si>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</si>
  <si>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</si>
  <si>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12566-3:2005+A2:2013</t>
  </si>
  <si>
    <t xml:space="preserve">Pequenas instalações de tratamento de águas residuais até 50  PTE — Parte 3: Estações de tratamento de águas residuais domésticas compactas e/ou montadas no local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</si>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</sst>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55.93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66.0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1.000000</v>
      </c>
      <c r="G9" s="10"/>
      <c r="H9" s="12">
        <v>25951.800000</v>
      </c>
      <c r="I9" s="12">
        <f ca="1">ROUND(INDIRECT(ADDRESS(ROW()+(0), COLUMN()+(-3), 1))*INDIRECT(ADDRESS(ROW()+(0), COLUMN()+(-1), 1)), 2)</f>
        <v>25951.800000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1.077000</v>
      </c>
      <c r="G10" s="15"/>
      <c r="H10" s="16">
        <v>50.010000</v>
      </c>
      <c r="I10" s="16">
        <f ca="1">ROUND(INDIRECT(ADDRESS(ROW()+(0), COLUMN()+(-3), 1))*INDIRECT(ADDRESS(ROW()+(0), COLUMN()+(-1), 1)), 2)</f>
        <v>53.860000</v>
      </c>
      <c r="J10" s="16"/>
    </row>
    <row r="11" spans="1:10" ht="13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6.462000</v>
      </c>
      <c r="G11" s="15"/>
      <c r="H11" s="16">
        <v>17.410000</v>
      </c>
      <c r="I11" s="16">
        <f ca="1">ROUND(INDIRECT(ADDRESS(ROW()+(0), COLUMN()+(-3), 1))*INDIRECT(ADDRESS(ROW()+(0), COLUMN()+(-1), 1)), 2)</f>
        <v>112.500000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6.462000</v>
      </c>
      <c r="G12" s="15"/>
      <c r="H12" s="16">
        <v>16.420000</v>
      </c>
      <c r="I12" s="16">
        <f ca="1">ROUND(INDIRECT(ADDRESS(ROW()+(0), COLUMN()+(-3), 1))*INDIRECT(ADDRESS(ROW()+(0), COLUMN()+(-1), 1)), 2)</f>
        <v>106.110000</v>
      </c>
      <c r="J12" s="16"/>
    </row>
    <row r="13" spans="1:10" ht="13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2.154000</v>
      </c>
      <c r="G13" s="15"/>
      <c r="H13" s="16">
        <v>17.410000</v>
      </c>
      <c r="I13" s="16">
        <f ca="1">ROUND(INDIRECT(ADDRESS(ROW()+(0), COLUMN()+(-3), 1))*INDIRECT(ADDRESS(ROW()+(0), COLUMN()+(-1), 1)), 2)</f>
        <v>37.500000</v>
      </c>
      <c r="J13" s="16"/>
    </row>
    <row r="14" spans="1:10" ht="13.50" thickBot="1" customHeight="1">
      <c r="A14" s="13" t="s">
        <v>26</v>
      </c>
      <c r="B14" s="13"/>
      <c r="C14" s="17" t="s">
        <v>27</v>
      </c>
      <c r="D14" s="18" t="s">
        <v>28</v>
      </c>
      <c r="E14" s="18"/>
      <c r="F14" s="19">
        <v>2.154000</v>
      </c>
      <c r="G14" s="19"/>
      <c r="H14" s="20">
        <v>16.420000</v>
      </c>
      <c r="I14" s="20">
        <f ca="1">ROUND(INDIRECT(ADDRESS(ROW()+(0), COLUMN()+(-3), 1))*INDIRECT(ADDRESS(ROW()+(0), COLUMN()+(-1), 1)), 2)</f>
        <v>35.370000</v>
      </c>
      <c r="J14" s="20"/>
    </row>
    <row r="15" spans="1:10" ht="13.50" thickBot="1" customHeight="1">
      <c r="A15" s="18"/>
      <c r="B15" s="18"/>
      <c r="C15" s="21" t="s">
        <v>29</v>
      </c>
      <c r="D15" s="4" t="s">
        <v>30</v>
      </c>
      <c r="E15" s="4"/>
      <c r="F15" s="22">
        <v>2.000000</v>
      </c>
      <c r="G15" s="22"/>
      <c r="H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26297.140000</v>
      </c>
      <c r="I15" s="23">
        <f ca="1">ROUND(INDIRECT(ADDRESS(ROW()+(0), COLUMN()+(-3), 1))*INDIRECT(ADDRESS(ROW()+(0), COLUMN()+(-1), 1))/100, 2)</f>
        <v>525.940000</v>
      </c>
      <c r="J15" s="23"/>
    </row>
    <row r="16" spans="1:10" ht="13.50" thickBot="1" customHeight="1">
      <c r="A16" s="24" t="s">
        <v>31</v>
      </c>
      <c r="B16" s="24"/>
      <c r="C16" s="25"/>
      <c r="D16" s="25"/>
      <c r="E16" s="25"/>
      <c r="F16" s="26"/>
      <c r="G16" s="26"/>
      <c r="H16" s="24" t="s">
        <v>32</v>
      </c>
      <c r="I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26823.080000</v>
      </c>
      <c r="J16" s="27"/>
    </row>
    <row r="19" spans="1:10" ht="13.50" thickBot="1" customHeight="1">
      <c r="A19" s="28" t="s">
        <v>33</v>
      </c>
      <c r="B19" s="28"/>
      <c r="C19" s="28"/>
      <c r="D19" s="28"/>
      <c r="E19" s="28" t="s">
        <v>34</v>
      </c>
      <c r="F19" s="28"/>
      <c r="G19" s="28" t="s">
        <v>35</v>
      </c>
      <c r="H19" s="28"/>
      <c r="I19" s="28"/>
      <c r="J19" s="28" t="s">
        <v>36</v>
      </c>
    </row>
    <row r="20" spans="1:10" ht="13.50" thickBot="1" customHeight="1">
      <c r="A20" s="29" t="s">
        <v>37</v>
      </c>
      <c r="B20" s="29"/>
      <c r="C20" s="29"/>
      <c r="D20" s="29"/>
      <c r="E20" s="30">
        <v>882014.000000</v>
      </c>
      <c r="F20" s="30"/>
      <c r="G20" s="30">
        <v>882015.000000</v>
      </c>
      <c r="H20" s="30"/>
      <c r="I20" s="30"/>
      <c r="J20" s="30">
        <v>3.000000</v>
      </c>
    </row>
    <row r="21" spans="1:10" ht="34.50" thickBot="1" customHeight="1">
      <c r="A21" s="31" t="s">
        <v>38</v>
      </c>
      <c r="B21" s="31"/>
      <c r="C21" s="31"/>
      <c r="D21" s="31"/>
      <c r="E21" s="32"/>
      <c r="F21" s="32"/>
      <c r="G21" s="32"/>
      <c r="H21" s="32"/>
      <c r="I21" s="32"/>
      <c r="J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